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50"/>
  </bookViews>
  <sheets>
    <sheet name="List3" sheetId="3" r:id="rId1"/>
    <sheet name="List1" sheetId="4" r:id="rId2"/>
  </sheets>
  <calcPr calcId="145621"/>
</workbook>
</file>

<file path=xl/calcChain.xml><?xml version="1.0" encoding="utf-8"?>
<calcChain xmlns="http://schemas.openxmlformats.org/spreadsheetml/2006/main">
  <c r="G61" i="3" l="1"/>
</calcChain>
</file>

<file path=xl/sharedStrings.xml><?xml version="1.0" encoding="utf-8"?>
<sst xmlns="http://schemas.openxmlformats.org/spreadsheetml/2006/main" count="80" uniqueCount="80">
  <si>
    <t xml:space="preserve">!!! Dovolujeme si Vás požádat o dodržení Vámi objednaného časového limitu pro smuteční obřad </t>
  </si>
  <si>
    <t>DPH</t>
  </si>
  <si>
    <t>bez DPH</t>
  </si>
  <si>
    <t>Název položky</t>
  </si>
  <si>
    <t>vč. DPH</t>
  </si>
  <si>
    <t>CENÍK služeb</t>
  </si>
  <si>
    <t>Objednávka</t>
  </si>
  <si>
    <t>spuštění a umístění rakve do hrobky nebo hrobu</t>
  </si>
  <si>
    <t>exhumace nezetlelých ostatků</t>
  </si>
  <si>
    <t>exhumace zetlelých ostatků</t>
  </si>
  <si>
    <t>uložení urny do hrobu nebo hrobky při pohřbu</t>
  </si>
  <si>
    <t>vyzvednutí urny z hrobu nebo hrobky při pohřbu</t>
  </si>
  <si>
    <t>uložení do SP na určeném místě urny nebo vsyp popela</t>
  </si>
  <si>
    <t>uložení do SP na určeném místě ostatků zesnulého</t>
  </si>
  <si>
    <t>krycí deska hrobu nebo hrobky - montáž a demontáž</t>
  </si>
  <si>
    <t>pojízdný katafalk</t>
  </si>
  <si>
    <t>organizátor při pietním aktu</t>
  </si>
  <si>
    <t>nosič</t>
  </si>
  <si>
    <t>převoz rakve elektromobilem při pohřbu</t>
  </si>
  <si>
    <t>čekací doba za každou i započatou půlhodinu</t>
  </si>
  <si>
    <t>hodinová sazba</t>
  </si>
  <si>
    <t>rakev exhum. 120 cm</t>
  </si>
  <si>
    <t>rakev exhum. 80 cm</t>
  </si>
  <si>
    <t xml:space="preserve">ostatní práce a služby dle platného ceníku </t>
  </si>
  <si>
    <t>Doplatek nájmu a služeb s nájmem spojených</t>
  </si>
  <si>
    <t xml:space="preserve">Standardizovanou rakví se rozumí rakev o šířce menší než 67cm v hlavě, 54cm v nohou a délce </t>
  </si>
  <si>
    <t>menší než 2 metry. Zároveň nemá jiné doplňky, které by ji kdekoliv rozšiřovaly (madla apod.).</t>
  </si>
  <si>
    <t>Objednávka prací a služeb dle ceníku prací a služeb hřbitovních oborů 93.03.1, 93.03.11, 45.25.62</t>
  </si>
  <si>
    <t>Specifikace jednotlivých prací a služeb obsahuje platný ceník.</t>
  </si>
  <si>
    <t>soustředění ostatků v hrobce</t>
  </si>
  <si>
    <t>vjezd do hřbitova vozidlem do 3,5 tuny</t>
  </si>
  <si>
    <t>CELKEM</t>
  </si>
  <si>
    <t xml:space="preserve">z důvodu konání následujících obřadů a vytíženosti zaměstnanců. V případě předpokládaného </t>
  </si>
  <si>
    <t xml:space="preserve">delšího smutečního obřadu, Vás naléhavě žádáme, abyste si tuto dobu zajistili předem </t>
  </si>
  <si>
    <t>V případě rakve větších rozměrů je nutné domluvit podrobnosti přímo s dotčenou</t>
  </si>
  <si>
    <t>správou hřbitova !!!</t>
  </si>
  <si>
    <t>výkop prohloubeného hrobu do hloubky 2 m</t>
  </si>
  <si>
    <t>výkop standardního hrobu</t>
  </si>
  <si>
    <t>výkop hrobu do 120cm délky (dětský)</t>
  </si>
  <si>
    <t>převoz rakve k hrobu - Mercedes limuzína - hřb. Olšany</t>
  </si>
  <si>
    <t>převoz rakve při exhumaci elektromobilem</t>
  </si>
  <si>
    <t>výzdoba hrobu nebo hrobky chvojí / textilie</t>
  </si>
  <si>
    <t>výstav a převoz  věnců do 5 ks</t>
  </si>
  <si>
    <t>likvidace věnců do 5ks</t>
  </si>
  <si>
    <t xml:space="preserve">výstav a převoz  věnců nad 5ks - cena za 1ks </t>
  </si>
  <si>
    <t xml:space="preserve">likvidace věnců nad 5ks - cena za 1ks </t>
  </si>
  <si>
    <t>likvidace nebezpečného odpadu pohřeb / exhumace</t>
  </si>
  <si>
    <t>storno služeb v době do 24 hodin před pietním aktem</t>
  </si>
  <si>
    <t>Smuteční pavilon u louky rozptylu - hřbitov Ďáblice</t>
  </si>
  <si>
    <t>Kaple na louce rozptylu s vlastním obřadem - hřb. Ďáblice</t>
  </si>
  <si>
    <t>výkop šachty (pohřebiště neznámých) - hřbitov Ďáblice</t>
  </si>
  <si>
    <t>70 % z celkového plnění</t>
  </si>
  <si>
    <t>50% z celkového plnění</t>
  </si>
  <si>
    <t>výzdoba hrobu nebo hrobky dodanou textilií</t>
  </si>
  <si>
    <t>při objednání tak, aby nebyl narušen další smuteční obřad. !!!</t>
  </si>
  <si>
    <t>CENA celkem</t>
  </si>
  <si>
    <t>počet jednotek</t>
  </si>
  <si>
    <t>převoz rakve k hrobu - Mercedes standart</t>
  </si>
  <si>
    <t>storno služeb v době více než 24 hodin</t>
  </si>
  <si>
    <t>Obřadní síň - hřbitov Ďáblice - 40 minut</t>
  </si>
  <si>
    <t>přechodné uložení - chladící zařízení- každý započatý den</t>
  </si>
  <si>
    <t>Kostel sv.Filipa a Jakuba - hřbitov Malvazinky - 40 minut</t>
  </si>
  <si>
    <t xml:space="preserve">             Hřbitovy a pohřební služby hl. m. Prahy, příspěvková organizace</t>
  </si>
  <si>
    <t xml:space="preserve">Pohřební služba : </t>
  </si>
  <si>
    <t xml:space="preserve">tel.kontakt: </t>
  </si>
  <si>
    <t xml:space="preserve">Jméno zesnulého : </t>
  </si>
  <si>
    <t xml:space="preserve">Datum narození zesnulého : </t>
  </si>
  <si>
    <t xml:space="preserve">Datum úmrtí zesnulého : </t>
  </si>
  <si>
    <t xml:space="preserve">Datum pohřbu : </t>
  </si>
  <si>
    <t xml:space="preserve">Označení hrobového místa : </t>
  </si>
  <si>
    <t xml:space="preserve">Rozměry rakve : </t>
  </si>
  <si>
    <t xml:space="preserve">Objednavatel : </t>
  </si>
  <si>
    <r>
      <t>platného od</t>
    </r>
    <r>
      <rPr>
        <b/>
        <sz val="10"/>
        <color theme="1"/>
        <rFont val="Arial"/>
        <family val="2"/>
        <charset val="238"/>
      </rPr>
      <t xml:space="preserve"> 1.1. 2024</t>
    </r>
  </si>
  <si>
    <t>Místo narození :</t>
  </si>
  <si>
    <t>Místo úmrtí :</t>
  </si>
  <si>
    <t>Hřbitov:</t>
  </si>
  <si>
    <t>Obřadní síň :</t>
  </si>
  <si>
    <t>Začátek obřadu:</t>
  </si>
  <si>
    <t>Místo převzetí rakve :</t>
  </si>
  <si>
    <t>Převoz rakve k hrobu po obřadu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</si>
</sst>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3" xfId="0" applyFont="1" applyBorder="1"/>
    <xf numFmtId="0" fontId="2" fillId="0" borderId="1" xfId="0" applyFont="1" applyBorder="1"/>
    <xf numFmtId="0" fontId="2" fillId="0" borderId="16" xfId="0" applyFont="1" applyBorder="1"/>
    <xf numFmtId="0" fontId="5" fillId="0" borderId="12" xfId="0" applyFont="1" applyBorder="1"/>
    <xf numFmtId="0" fontId="4" fillId="0" borderId="1" xfId="0" applyFont="1" applyBorder="1"/>
    <xf numFmtId="0" fontId="4" fillId="0" borderId="16" xfId="0" applyFont="1" applyBorder="1"/>
    <xf numFmtId="0" fontId="4" fillId="0" borderId="4" xfId="0" applyFont="1" applyBorder="1"/>
    <xf numFmtId="0" fontId="5" fillId="0" borderId="11" xfId="0" applyFont="1" applyBorder="1"/>
    <xf numFmtId="0" fontId="2" fillId="0" borderId="11" xfId="0" applyFont="1" applyBorder="1"/>
    <xf numFmtId="0" fontId="7" fillId="0" borderId="0" xfId="0" applyFont="1" applyBorder="1"/>
    <xf numFmtId="0" fontId="7" fillId="0" borderId="6" xfId="0" applyFont="1" applyBorder="1"/>
    <xf numFmtId="0" fontId="7" fillId="0" borderId="9" xfId="0" applyFont="1" applyBorder="1"/>
    <xf numFmtId="9" fontId="4" fillId="0" borderId="1" xfId="0" applyNumberFormat="1" applyFont="1" applyBorder="1"/>
    <xf numFmtId="0" fontId="4" fillId="0" borderId="7" xfId="0" applyFont="1" applyBorder="1"/>
    <xf numFmtId="0" fontId="4" fillId="0" borderId="8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12" xfId="0" applyFont="1" applyBorder="1"/>
    <xf numFmtId="9" fontId="4" fillId="2" borderId="1" xfId="0" applyNumberFormat="1" applyFont="1" applyFill="1" applyBorder="1"/>
    <xf numFmtId="0" fontId="2" fillId="2" borderId="1" xfId="0" applyFont="1" applyFill="1" applyBorder="1"/>
    <xf numFmtId="0" fontId="2" fillId="0" borderId="0" xfId="0" applyFont="1" applyBorder="1"/>
    <xf numFmtId="0" fontId="3" fillId="0" borderId="13" xfId="0" applyFont="1" applyBorder="1"/>
    <xf numFmtId="0" fontId="4" fillId="0" borderId="12" xfId="0" applyFont="1" applyBorder="1"/>
    <xf numFmtId="0" fontId="9" fillId="2" borderId="22" xfId="0" applyFont="1" applyFill="1" applyBorder="1" applyAlignment="1">
      <alignment vertical="center"/>
    </xf>
    <xf numFmtId="0" fontId="4" fillId="2" borderId="14" xfId="0" applyFont="1" applyFill="1" applyBorder="1"/>
    <xf numFmtId="0" fontId="10" fillId="0" borderId="22" xfId="0" applyFont="1" applyBorder="1"/>
    <xf numFmtId="0" fontId="3" fillId="2" borderId="13" xfId="0" applyFont="1" applyFill="1" applyBorder="1"/>
    <xf numFmtId="0" fontId="9" fillId="2" borderId="23" xfId="0" applyFont="1" applyFill="1" applyBorder="1" applyAlignment="1">
      <alignment vertical="center"/>
    </xf>
    <xf numFmtId="0" fontId="4" fillId="2" borderId="12" xfId="0" applyFont="1" applyFill="1" applyBorder="1"/>
    <xf numFmtId="0" fontId="4" fillId="2" borderId="5" xfId="0" applyFont="1" applyFill="1" applyBorder="1"/>
    <xf numFmtId="0" fontId="9" fillId="2" borderId="24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0" fillId="0" borderId="31" xfId="0" applyBorder="1"/>
    <xf numFmtId="0" fontId="4" fillId="2" borderId="32" xfId="0" applyFont="1" applyFill="1" applyBorder="1"/>
    <xf numFmtId="0" fontId="2" fillId="2" borderId="2" xfId="0" applyFont="1" applyFill="1" applyBorder="1"/>
    <xf numFmtId="0" fontId="3" fillId="2" borderId="10" xfId="0" applyFont="1" applyFill="1" applyBorder="1"/>
    <xf numFmtId="0" fontId="4" fillId="0" borderId="33" xfId="0" applyFont="1" applyBorder="1"/>
    <xf numFmtId="0" fontId="4" fillId="0" borderId="34" xfId="0" applyFont="1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0" fillId="2" borderId="0" xfId="0" applyFill="1"/>
    <xf numFmtId="0" fontId="6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3" fillId="0" borderId="20" xfId="0" applyNumberFormat="1" applyFont="1" applyBorder="1" applyAlignment="1">
      <alignment horizontal="center"/>
    </xf>
    <xf numFmtId="0" fontId="13" fillId="0" borderId="17" xfId="0" applyNumberFormat="1" applyFont="1" applyBorder="1" applyAlignment="1">
      <alignment horizontal="center"/>
    </xf>
    <xf numFmtId="0" fontId="13" fillId="0" borderId="21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9" fontId="4" fillId="2" borderId="2" xfId="0" applyNumberFormat="1" applyFont="1" applyFill="1" applyBorder="1"/>
    <xf numFmtId="0" fontId="4" fillId="2" borderId="2" xfId="0" applyFont="1" applyFill="1" applyBorder="1"/>
    <xf numFmtId="0" fontId="4" fillId="2" borderId="15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16" xfId="0" applyFont="1" applyFill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2" fontId="4" fillId="2" borderId="2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9" workbookViewId="0">
      <selection activeCell="L19" sqref="L19"/>
    </sheetView>
  </sheetViews>
  <sheetFormatPr defaultRowHeight="15" x14ac:dyDescent="0.25"/>
  <cols>
    <col min="2" max="2" width="36.42578125" customWidth="1"/>
    <col min="3" max="3" width="5.7109375" customWidth="1"/>
    <col min="4" max="4" width="14" customWidth="1"/>
    <col min="5" max="5" width="7.140625" customWidth="1"/>
    <col min="6" max="6" width="11.85546875" customWidth="1"/>
    <col min="7" max="7" width="12.7109375" customWidth="1"/>
    <col min="8" max="8" width="19" customWidth="1"/>
    <col min="9" max="9" width="9.140625" hidden="1" customWidth="1"/>
  </cols>
  <sheetData>
    <row r="1" spans="1:9" ht="15" customHeight="1" x14ac:dyDescent="0.25">
      <c r="A1" s="65" t="s">
        <v>62</v>
      </c>
      <c r="B1" s="66"/>
      <c r="C1" s="66"/>
      <c r="D1" s="66"/>
      <c r="E1" s="66"/>
      <c r="F1" s="66"/>
      <c r="G1" s="67"/>
    </row>
    <row r="2" spans="1:9" x14ac:dyDescent="0.25">
      <c r="A2" s="68" t="s">
        <v>27</v>
      </c>
      <c r="B2" s="69"/>
      <c r="C2" s="69"/>
      <c r="D2" s="69"/>
      <c r="E2" s="69"/>
      <c r="F2" s="69"/>
      <c r="G2" s="70"/>
    </row>
    <row r="3" spans="1:9" x14ac:dyDescent="0.25">
      <c r="A3" s="71" t="s">
        <v>72</v>
      </c>
      <c r="B3" s="72"/>
      <c r="C3" s="72"/>
      <c r="D3" s="72"/>
      <c r="E3" s="72"/>
      <c r="F3" s="72"/>
      <c r="G3" s="73"/>
    </row>
    <row r="4" spans="1:9" ht="15.75" thickBot="1" x14ac:dyDescent="0.3">
      <c r="A4" s="14" t="s">
        <v>28</v>
      </c>
      <c r="B4" s="15"/>
      <c r="C4" s="15"/>
      <c r="D4" s="15"/>
      <c r="E4" s="16"/>
      <c r="F4" s="16"/>
      <c r="G4" s="17"/>
    </row>
    <row r="5" spans="1:9" ht="20.100000000000001" customHeight="1" thickBot="1" x14ac:dyDescent="0.3">
      <c r="A5" s="84" t="s">
        <v>63</v>
      </c>
      <c r="B5" s="82"/>
      <c r="C5" s="82"/>
      <c r="D5" s="82"/>
      <c r="E5" s="82" t="s">
        <v>64</v>
      </c>
      <c r="F5" s="82"/>
      <c r="G5" s="83"/>
    </row>
    <row r="6" spans="1:9" ht="20.100000000000001" customHeight="1" x14ac:dyDescent="0.25">
      <c r="A6" s="79" t="s">
        <v>71</v>
      </c>
      <c r="B6" s="80"/>
      <c r="C6" s="80"/>
      <c r="D6" s="80"/>
      <c r="E6" s="80"/>
      <c r="F6" s="80"/>
      <c r="G6" s="81"/>
    </row>
    <row r="7" spans="1:9" ht="20.100000000000001" customHeight="1" x14ac:dyDescent="0.25">
      <c r="A7" s="74" t="s">
        <v>65</v>
      </c>
      <c r="B7" s="45"/>
      <c r="C7" s="45"/>
      <c r="D7" s="45"/>
      <c r="E7" s="45"/>
      <c r="F7" s="45"/>
      <c r="G7" s="46"/>
    </row>
    <row r="8" spans="1:9" ht="20.100000000000001" customHeight="1" x14ac:dyDescent="0.25">
      <c r="A8" s="74" t="s">
        <v>66</v>
      </c>
      <c r="B8" s="45"/>
      <c r="C8" s="75"/>
      <c r="D8" s="44" t="s">
        <v>67</v>
      </c>
      <c r="E8" s="45"/>
      <c r="F8" s="45"/>
      <c r="G8" s="46"/>
    </row>
    <row r="9" spans="1:9" ht="20.100000000000001" customHeight="1" x14ac:dyDescent="0.25">
      <c r="A9" s="74" t="s">
        <v>73</v>
      </c>
      <c r="B9" s="45"/>
      <c r="C9" s="75"/>
      <c r="D9" s="44" t="s">
        <v>74</v>
      </c>
      <c r="E9" s="45"/>
      <c r="F9" s="45"/>
      <c r="G9" s="46"/>
    </row>
    <row r="10" spans="1:9" ht="20.100000000000001" customHeight="1" x14ac:dyDescent="0.25">
      <c r="A10" s="74" t="s">
        <v>75</v>
      </c>
      <c r="B10" s="45"/>
      <c r="C10" s="75"/>
      <c r="D10" s="44" t="s">
        <v>69</v>
      </c>
      <c r="E10" s="45"/>
      <c r="F10" s="45"/>
      <c r="G10" s="46"/>
    </row>
    <row r="11" spans="1:9" ht="20.100000000000001" customHeight="1" x14ac:dyDescent="0.25">
      <c r="A11" s="74" t="s">
        <v>68</v>
      </c>
      <c r="B11" s="45"/>
      <c r="C11" s="75"/>
      <c r="D11" s="44" t="s">
        <v>76</v>
      </c>
      <c r="E11" s="45"/>
      <c r="F11" s="45"/>
      <c r="G11" s="46"/>
    </row>
    <row r="12" spans="1:9" ht="20.100000000000001" customHeight="1" x14ac:dyDescent="0.25">
      <c r="A12" s="94" t="s">
        <v>77</v>
      </c>
      <c r="B12" s="95"/>
      <c r="C12" s="96"/>
      <c r="D12" s="44" t="s">
        <v>78</v>
      </c>
      <c r="E12" s="45"/>
      <c r="F12" s="45"/>
      <c r="G12" s="46"/>
    </row>
    <row r="13" spans="1:9" ht="20.100000000000001" customHeight="1" x14ac:dyDescent="0.25">
      <c r="A13" s="76" t="s">
        <v>79</v>
      </c>
      <c r="B13" s="77"/>
      <c r="C13" s="78"/>
      <c r="D13" s="44" t="s">
        <v>70</v>
      </c>
      <c r="E13" s="45"/>
      <c r="F13" s="45"/>
      <c r="G13" s="46"/>
    </row>
    <row r="14" spans="1:9" ht="15.95" customHeight="1" x14ac:dyDescent="0.25">
      <c r="A14" s="85" t="s">
        <v>0</v>
      </c>
      <c r="B14" s="86"/>
      <c r="C14" s="86"/>
      <c r="D14" s="86"/>
      <c r="E14" s="86"/>
      <c r="F14" s="86"/>
      <c r="G14" s="87"/>
      <c r="H14" s="10"/>
      <c r="I14" s="11"/>
    </row>
    <row r="15" spans="1:9" ht="15.95" customHeight="1" x14ac:dyDescent="0.25">
      <c r="A15" s="88" t="s">
        <v>32</v>
      </c>
      <c r="B15" s="89"/>
      <c r="C15" s="89"/>
      <c r="D15" s="89"/>
      <c r="E15" s="89"/>
      <c r="F15" s="89"/>
      <c r="G15" s="90"/>
      <c r="H15" s="10"/>
      <c r="I15" s="11"/>
    </row>
    <row r="16" spans="1:9" ht="15.95" customHeight="1" x14ac:dyDescent="0.25">
      <c r="A16" s="88" t="s">
        <v>33</v>
      </c>
      <c r="B16" s="89"/>
      <c r="C16" s="89"/>
      <c r="D16" s="89"/>
      <c r="E16" s="89"/>
      <c r="F16" s="89"/>
      <c r="G16" s="90"/>
      <c r="H16" s="10"/>
      <c r="I16" s="11"/>
    </row>
    <row r="17" spans="1:9" ht="15.95" customHeight="1" thickBot="1" x14ac:dyDescent="0.3">
      <c r="A17" s="91" t="s">
        <v>54</v>
      </c>
      <c r="B17" s="92"/>
      <c r="C17" s="92"/>
      <c r="D17" s="92"/>
      <c r="E17" s="92"/>
      <c r="F17" s="92"/>
      <c r="G17" s="93"/>
      <c r="H17" s="10"/>
      <c r="I17" s="12"/>
    </row>
    <row r="18" spans="1:9" x14ac:dyDescent="0.25">
      <c r="A18" s="1" t="s">
        <v>3</v>
      </c>
      <c r="B18" s="7"/>
      <c r="C18" s="33"/>
      <c r="D18" s="56" t="s">
        <v>5</v>
      </c>
      <c r="E18" s="57"/>
      <c r="F18" s="56" t="s">
        <v>6</v>
      </c>
      <c r="G18" s="64"/>
    </row>
    <row r="19" spans="1:9" ht="16.5" customHeight="1" thickBot="1" x14ac:dyDescent="0.3">
      <c r="A19" s="37"/>
      <c r="B19" s="38"/>
      <c r="C19" s="39" t="s">
        <v>1</v>
      </c>
      <c r="D19" s="40" t="s">
        <v>2</v>
      </c>
      <c r="E19" s="39" t="s">
        <v>4</v>
      </c>
      <c r="F19" s="41" t="s">
        <v>56</v>
      </c>
      <c r="G19" s="42" t="s">
        <v>55</v>
      </c>
    </row>
    <row r="20" spans="1:9" x14ac:dyDescent="0.25">
      <c r="A20" s="28" t="s">
        <v>14</v>
      </c>
      <c r="B20" s="34"/>
      <c r="C20" s="97">
        <v>0.12</v>
      </c>
      <c r="D20" s="98">
        <v>2391.0700000000002</v>
      </c>
      <c r="E20" s="99">
        <v>2678</v>
      </c>
      <c r="F20" s="35"/>
      <c r="G20" s="36"/>
    </row>
    <row r="21" spans="1:9" x14ac:dyDescent="0.25">
      <c r="A21" s="24" t="s">
        <v>36</v>
      </c>
      <c r="B21" s="29"/>
      <c r="C21" s="19">
        <v>0.12</v>
      </c>
      <c r="D21" s="100">
        <v>8608.93</v>
      </c>
      <c r="E21" s="101">
        <v>9642</v>
      </c>
      <c r="F21" s="20"/>
      <c r="G21" s="27"/>
    </row>
    <row r="22" spans="1:9" ht="17.100000000000001" customHeight="1" x14ac:dyDescent="0.25">
      <c r="A22" s="24" t="s">
        <v>37</v>
      </c>
      <c r="B22" s="29"/>
      <c r="C22" s="19">
        <v>0.12</v>
      </c>
      <c r="D22" s="102">
        <v>6695.54</v>
      </c>
      <c r="E22" s="101">
        <v>7499</v>
      </c>
      <c r="F22" s="20"/>
      <c r="G22" s="27"/>
    </row>
    <row r="23" spans="1:9" ht="17.100000000000001" customHeight="1" x14ac:dyDescent="0.25">
      <c r="A23" s="24" t="s">
        <v>38</v>
      </c>
      <c r="B23" s="29"/>
      <c r="C23" s="19">
        <v>0.12</v>
      </c>
      <c r="D23" s="102">
        <v>3348.21</v>
      </c>
      <c r="E23" s="101">
        <v>3750</v>
      </c>
      <c r="F23" s="20"/>
      <c r="G23" s="27"/>
    </row>
    <row r="24" spans="1:9" ht="17.100000000000001" customHeight="1" x14ac:dyDescent="0.25">
      <c r="A24" s="24" t="s">
        <v>50</v>
      </c>
      <c r="B24" s="29"/>
      <c r="C24" s="19">
        <v>0.12</v>
      </c>
      <c r="D24" s="100">
        <v>4783.04</v>
      </c>
      <c r="E24" s="101">
        <v>5357</v>
      </c>
      <c r="F24" s="20"/>
      <c r="G24" s="27"/>
    </row>
    <row r="25" spans="1:9" ht="17.100000000000001" customHeight="1" x14ac:dyDescent="0.25">
      <c r="A25" s="24" t="s">
        <v>41</v>
      </c>
      <c r="B25" s="25"/>
      <c r="C25" s="19">
        <v>0.12</v>
      </c>
      <c r="D25" s="102">
        <v>383.04</v>
      </c>
      <c r="E25" s="101">
        <v>429</v>
      </c>
      <c r="F25" s="20"/>
      <c r="G25" s="27"/>
    </row>
    <row r="26" spans="1:9" ht="17.100000000000001" customHeight="1" x14ac:dyDescent="0.25">
      <c r="A26" s="24" t="s">
        <v>53</v>
      </c>
      <c r="B26" s="29"/>
      <c r="C26" s="19">
        <v>0.12</v>
      </c>
      <c r="D26" s="102">
        <v>286.61</v>
      </c>
      <c r="E26" s="101">
        <v>321</v>
      </c>
      <c r="F26" s="20"/>
      <c r="G26" s="27"/>
    </row>
    <row r="27" spans="1:9" ht="17.100000000000001" customHeight="1" x14ac:dyDescent="0.25">
      <c r="A27" s="24" t="s">
        <v>19</v>
      </c>
      <c r="B27" s="25"/>
      <c r="C27" s="19">
        <v>0.12</v>
      </c>
      <c r="D27" s="102">
        <v>143.75</v>
      </c>
      <c r="E27" s="101">
        <v>161</v>
      </c>
      <c r="F27" s="20"/>
      <c r="G27" s="27"/>
    </row>
    <row r="28" spans="1:9" ht="17.100000000000001" customHeight="1" x14ac:dyDescent="0.25">
      <c r="A28" s="31" t="s">
        <v>16</v>
      </c>
      <c r="B28" s="25"/>
      <c r="C28" s="19">
        <v>0.12</v>
      </c>
      <c r="D28" s="103">
        <v>239.29</v>
      </c>
      <c r="E28" s="101">
        <v>268</v>
      </c>
      <c r="F28" s="20"/>
      <c r="G28" s="27"/>
    </row>
    <row r="29" spans="1:9" ht="17.100000000000001" customHeight="1" x14ac:dyDescent="0.25">
      <c r="A29" s="32" t="s">
        <v>17</v>
      </c>
      <c r="B29" s="29"/>
      <c r="C29" s="19">
        <v>0.12</v>
      </c>
      <c r="D29" s="102">
        <v>383.04</v>
      </c>
      <c r="E29" s="101">
        <v>429</v>
      </c>
      <c r="F29" s="20"/>
      <c r="G29" s="27"/>
    </row>
    <row r="30" spans="1:9" ht="17.100000000000001" customHeight="1" x14ac:dyDescent="0.25">
      <c r="A30" s="28" t="s">
        <v>7</v>
      </c>
      <c r="B30" s="25"/>
      <c r="C30" s="19">
        <v>0.12</v>
      </c>
      <c r="D30" s="102">
        <v>574.11</v>
      </c>
      <c r="E30" s="101">
        <v>643</v>
      </c>
      <c r="F30" s="20"/>
      <c r="G30" s="27"/>
    </row>
    <row r="31" spans="1:9" ht="17.100000000000001" customHeight="1" x14ac:dyDescent="0.25">
      <c r="A31" s="24" t="s">
        <v>39</v>
      </c>
      <c r="B31" s="25"/>
      <c r="C31" s="19">
        <v>0.12</v>
      </c>
      <c r="D31" s="102">
        <v>2774.11</v>
      </c>
      <c r="E31" s="101">
        <v>3107</v>
      </c>
      <c r="F31" s="20"/>
      <c r="G31" s="27"/>
    </row>
    <row r="32" spans="1:9" ht="17.100000000000001" customHeight="1" x14ac:dyDescent="0.25">
      <c r="A32" s="24" t="s">
        <v>57</v>
      </c>
      <c r="B32" s="25"/>
      <c r="C32" s="19">
        <v>0.12</v>
      </c>
      <c r="D32" s="102">
        <v>1319.64</v>
      </c>
      <c r="E32" s="101">
        <v>1478</v>
      </c>
      <c r="F32" s="20"/>
      <c r="G32" s="27"/>
    </row>
    <row r="33" spans="1:7" ht="17.100000000000001" customHeight="1" x14ac:dyDescent="0.25">
      <c r="A33" s="24" t="s">
        <v>18</v>
      </c>
      <c r="B33" s="25"/>
      <c r="C33" s="19">
        <v>0.12</v>
      </c>
      <c r="D33" s="102">
        <v>956.25</v>
      </c>
      <c r="E33" s="101">
        <v>1071</v>
      </c>
      <c r="F33" s="20"/>
      <c r="G33" s="27"/>
    </row>
    <row r="34" spans="1:7" ht="17.100000000000001" customHeight="1" x14ac:dyDescent="0.25">
      <c r="A34" s="28" t="s">
        <v>40</v>
      </c>
      <c r="B34" s="25"/>
      <c r="C34" s="19">
        <v>0.12</v>
      </c>
      <c r="D34" s="102">
        <v>286.61</v>
      </c>
      <c r="E34" s="101">
        <v>321</v>
      </c>
      <c r="F34" s="20"/>
      <c r="G34" s="27"/>
    </row>
    <row r="35" spans="1:7" ht="17.100000000000001" customHeight="1" x14ac:dyDescent="0.25">
      <c r="A35" s="24" t="s">
        <v>10</v>
      </c>
      <c r="B35" s="25"/>
      <c r="C35" s="19">
        <v>0.12</v>
      </c>
      <c r="D35" s="102">
        <v>125.89</v>
      </c>
      <c r="E35" s="101">
        <v>141</v>
      </c>
      <c r="F35" s="20"/>
      <c r="G35" s="27"/>
    </row>
    <row r="36" spans="1:7" ht="17.100000000000001" customHeight="1" x14ac:dyDescent="0.25">
      <c r="A36" s="24" t="s">
        <v>11</v>
      </c>
      <c r="B36" s="25"/>
      <c r="C36" s="19">
        <v>0.12</v>
      </c>
      <c r="D36" s="102">
        <v>125.89</v>
      </c>
      <c r="E36" s="101">
        <v>141</v>
      </c>
      <c r="F36" s="20"/>
      <c r="G36" s="27"/>
    </row>
    <row r="37" spans="1:7" ht="17.100000000000001" customHeight="1" x14ac:dyDescent="0.25">
      <c r="A37" s="24" t="s">
        <v>42</v>
      </c>
      <c r="B37" s="25"/>
      <c r="C37" s="19">
        <v>0.12</v>
      </c>
      <c r="D37" s="102">
        <v>260.70999999999998</v>
      </c>
      <c r="E37" s="101">
        <v>292</v>
      </c>
      <c r="F37" s="20"/>
      <c r="G37" s="27"/>
    </row>
    <row r="38" spans="1:7" ht="17.100000000000001" customHeight="1" x14ac:dyDescent="0.25">
      <c r="A38" s="24" t="s">
        <v>44</v>
      </c>
      <c r="B38" s="25"/>
      <c r="C38" s="19">
        <v>0.12</v>
      </c>
      <c r="D38" s="102">
        <v>51.79</v>
      </c>
      <c r="E38" s="101">
        <v>58</v>
      </c>
      <c r="F38" s="20"/>
      <c r="G38" s="27"/>
    </row>
    <row r="39" spans="1:7" ht="17.100000000000001" customHeight="1" x14ac:dyDescent="0.25">
      <c r="A39" s="24" t="s">
        <v>43</v>
      </c>
      <c r="B39" s="25"/>
      <c r="C39" s="19">
        <v>0.12</v>
      </c>
      <c r="D39" s="103">
        <v>521.42999999999995</v>
      </c>
      <c r="E39" s="101">
        <v>584</v>
      </c>
      <c r="F39" s="20"/>
      <c r="G39" s="27"/>
    </row>
    <row r="40" spans="1:7" ht="17.100000000000001" customHeight="1" x14ac:dyDescent="0.25">
      <c r="A40" s="24" t="s">
        <v>45</v>
      </c>
      <c r="B40" s="25"/>
      <c r="C40" s="19">
        <v>0.12</v>
      </c>
      <c r="D40" s="102">
        <v>104.46</v>
      </c>
      <c r="E40" s="101">
        <v>117</v>
      </c>
      <c r="F40" s="20"/>
      <c r="G40" s="27"/>
    </row>
    <row r="41" spans="1:7" ht="17.100000000000001" customHeight="1" x14ac:dyDescent="0.25">
      <c r="A41" s="24" t="s">
        <v>59</v>
      </c>
      <c r="B41" s="25"/>
      <c r="C41" s="19">
        <v>0.12</v>
      </c>
      <c r="D41" s="103">
        <v>3000</v>
      </c>
      <c r="E41" s="101">
        <v>3360</v>
      </c>
      <c r="F41" s="20"/>
      <c r="G41" s="27"/>
    </row>
    <row r="42" spans="1:7" s="43" customFormat="1" ht="17.100000000000001" customHeight="1" x14ac:dyDescent="0.25">
      <c r="A42" s="24" t="s">
        <v>61</v>
      </c>
      <c r="B42" s="25"/>
      <c r="C42" s="19">
        <v>0.12</v>
      </c>
      <c r="D42" s="103">
        <v>3636.61</v>
      </c>
      <c r="E42" s="101">
        <v>4073</v>
      </c>
      <c r="F42" s="20"/>
      <c r="G42" s="27"/>
    </row>
    <row r="43" spans="1:7" ht="17.100000000000001" customHeight="1" x14ac:dyDescent="0.25">
      <c r="A43" s="24" t="s">
        <v>48</v>
      </c>
      <c r="B43" s="25"/>
      <c r="C43" s="19">
        <v>0.12</v>
      </c>
      <c r="D43" s="102">
        <v>3525.89</v>
      </c>
      <c r="E43" s="101">
        <v>4285</v>
      </c>
      <c r="F43" s="20"/>
      <c r="G43" s="27"/>
    </row>
    <row r="44" spans="1:7" ht="17.100000000000001" customHeight="1" x14ac:dyDescent="0.25">
      <c r="A44" s="24" t="s">
        <v>49</v>
      </c>
      <c r="B44" s="25"/>
      <c r="C44" s="19">
        <v>0.12</v>
      </c>
      <c r="D44" s="104">
        <v>7365.18</v>
      </c>
      <c r="E44" s="99">
        <v>8249</v>
      </c>
      <c r="F44" s="20"/>
      <c r="G44" s="27"/>
    </row>
    <row r="45" spans="1:7" s="43" customFormat="1" ht="17.100000000000001" customHeight="1" x14ac:dyDescent="0.25">
      <c r="A45" s="24" t="s">
        <v>15</v>
      </c>
      <c r="B45" s="25"/>
      <c r="C45" s="19">
        <v>0.12</v>
      </c>
      <c r="D45" s="102">
        <v>695.54</v>
      </c>
      <c r="E45" s="101">
        <v>779</v>
      </c>
      <c r="F45" s="20"/>
      <c r="G45" s="27"/>
    </row>
    <row r="46" spans="1:7" ht="17.100000000000001" customHeight="1" x14ac:dyDescent="0.25">
      <c r="A46" s="24" t="s">
        <v>60</v>
      </c>
      <c r="B46" s="25"/>
      <c r="C46" s="19">
        <v>0.12</v>
      </c>
      <c r="D46" s="102">
        <v>591.07000000000005</v>
      </c>
      <c r="E46" s="101">
        <v>662</v>
      </c>
      <c r="F46" s="20"/>
      <c r="G46" s="27"/>
    </row>
    <row r="47" spans="1:7" ht="17.100000000000001" customHeight="1" x14ac:dyDescent="0.25">
      <c r="A47" s="28" t="s">
        <v>29</v>
      </c>
      <c r="B47" s="25"/>
      <c r="C47" s="19">
        <v>0.12</v>
      </c>
      <c r="D47" s="103">
        <v>1148.21</v>
      </c>
      <c r="E47" s="101">
        <v>1286</v>
      </c>
      <c r="F47" s="20"/>
      <c r="G47" s="27"/>
    </row>
    <row r="48" spans="1:7" ht="17.100000000000001" customHeight="1" x14ac:dyDescent="0.25">
      <c r="A48" s="24" t="s">
        <v>8</v>
      </c>
      <c r="B48" s="25"/>
      <c r="C48" s="19">
        <v>0.12</v>
      </c>
      <c r="D48" s="102">
        <v>11000</v>
      </c>
      <c r="E48" s="101">
        <v>12320</v>
      </c>
      <c r="F48" s="20"/>
      <c r="G48" s="27"/>
    </row>
    <row r="49" spans="1:7" ht="17.100000000000001" customHeight="1" x14ac:dyDescent="0.25">
      <c r="A49" s="24" t="s">
        <v>9</v>
      </c>
      <c r="B49" s="25"/>
      <c r="C49" s="19">
        <v>0.12</v>
      </c>
      <c r="D49" s="102">
        <v>3851.79</v>
      </c>
      <c r="E49" s="101">
        <v>4314</v>
      </c>
      <c r="F49" s="20"/>
      <c r="G49" s="27"/>
    </row>
    <row r="50" spans="1:7" ht="17.100000000000001" customHeight="1" x14ac:dyDescent="0.25">
      <c r="A50" s="24" t="s">
        <v>21</v>
      </c>
      <c r="B50" s="25"/>
      <c r="C50" s="19">
        <v>0.12</v>
      </c>
      <c r="D50" s="102">
        <v>2156.25</v>
      </c>
      <c r="E50" s="101">
        <v>2415</v>
      </c>
      <c r="F50" s="20"/>
      <c r="G50" s="27"/>
    </row>
    <row r="51" spans="1:7" ht="17.100000000000001" customHeight="1" x14ac:dyDescent="0.25">
      <c r="A51" s="24" t="s">
        <v>22</v>
      </c>
      <c r="B51" s="29"/>
      <c r="C51" s="19">
        <v>0.12</v>
      </c>
      <c r="D51" s="102">
        <v>2025.89</v>
      </c>
      <c r="E51" s="101">
        <v>2269</v>
      </c>
      <c r="F51" s="20"/>
      <c r="G51" s="27"/>
    </row>
    <row r="52" spans="1:7" ht="17.100000000000001" customHeight="1" x14ac:dyDescent="0.25">
      <c r="A52" s="24" t="s">
        <v>46</v>
      </c>
      <c r="B52" s="29"/>
      <c r="C52" s="19">
        <v>0.12</v>
      </c>
      <c r="D52" s="102">
        <v>956.25</v>
      </c>
      <c r="E52" s="101">
        <v>1071</v>
      </c>
      <c r="F52" s="20"/>
      <c r="G52" s="27"/>
    </row>
    <row r="53" spans="1:7" ht="17.100000000000001" customHeight="1" x14ac:dyDescent="0.25">
      <c r="A53" s="24" t="s">
        <v>12</v>
      </c>
      <c r="B53" s="25"/>
      <c r="C53" s="19">
        <v>0.12</v>
      </c>
      <c r="D53" s="102">
        <v>713.39</v>
      </c>
      <c r="E53" s="101">
        <v>799</v>
      </c>
      <c r="F53" s="20"/>
      <c r="G53" s="27"/>
    </row>
    <row r="54" spans="1:7" ht="17.100000000000001" customHeight="1" x14ac:dyDescent="0.25">
      <c r="A54" s="24" t="s">
        <v>13</v>
      </c>
      <c r="B54" s="25"/>
      <c r="C54" s="19">
        <v>0.12</v>
      </c>
      <c r="D54" s="102">
        <v>1043.75</v>
      </c>
      <c r="E54" s="101">
        <v>1169</v>
      </c>
      <c r="F54" s="20"/>
      <c r="G54" s="27"/>
    </row>
    <row r="55" spans="1:7" s="43" customFormat="1" ht="17.100000000000001" customHeight="1" x14ac:dyDescent="0.25">
      <c r="A55" s="24" t="s">
        <v>20</v>
      </c>
      <c r="B55" s="25"/>
      <c r="C55" s="19">
        <v>0.12</v>
      </c>
      <c r="D55" s="102">
        <v>304.45999999999998</v>
      </c>
      <c r="E55" s="101">
        <v>341</v>
      </c>
      <c r="F55" s="20"/>
      <c r="G55" s="27"/>
    </row>
    <row r="56" spans="1:7" ht="17.100000000000001" customHeight="1" x14ac:dyDescent="0.25">
      <c r="A56" s="30" t="s">
        <v>30</v>
      </c>
      <c r="B56" s="29"/>
      <c r="C56" s="19">
        <v>0.12</v>
      </c>
      <c r="D56" s="102">
        <v>143.75</v>
      </c>
      <c r="E56" s="101">
        <v>161</v>
      </c>
      <c r="F56" s="20"/>
      <c r="G56" s="27"/>
    </row>
    <row r="57" spans="1:7" ht="17.100000000000001" customHeight="1" x14ac:dyDescent="0.25">
      <c r="A57" s="24" t="s">
        <v>47</v>
      </c>
      <c r="B57" s="25"/>
      <c r="C57" s="19"/>
      <c r="D57" s="53" t="s">
        <v>51</v>
      </c>
      <c r="E57" s="54"/>
      <c r="F57" s="55"/>
      <c r="G57" s="27"/>
    </row>
    <row r="58" spans="1:7" ht="17.100000000000001" customHeight="1" x14ac:dyDescent="0.25">
      <c r="A58" s="24" t="s">
        <v>58</v>
      </c>
      <c r="B58" s="25"/>
      <c r="C58" s="19"/>
      <c r="D58" s="53" t="s">
        <v>52</v>
      </c>
      <c r="E58" s="54"/>
      <c r="F58" s="55"/>
      <c r="G58" s="27"/>
    </row>
    <row r="59" spans="1:7" ht="17.100000000000001" customHeight="1" x14ac:dyDescent="0.25">
      <c r="A59" s="26" t="s">
        <v>23</v>
      </c>
      <c r="B59" s="23"/>
      <c r="C59" s="5"/>
      <c r="D59" s="5"/>
      <c r="E59" s="6"/>
      <c r="F59" s="2"/>
      <c r="G59" s="22"/>
    </row>
    <row r="60" spans="1:7" ht="17.100000000000001" customHeight="1" x14ac:dyDescent="0.25">
      <c r="A60" s="8" t="s">
        <v>24</v>
      </c>
      <c r="B60" s="4"/>
      <c r="C60" s="13">
        <v>0</v>
      </c>
      <c r="D60" s="5"/>
      <c r="E60" s="6"/>
      <c r="F60" s="2"/>
      <c r="G60" s="22"/>
    </row>
    <row r="61" spans="1:7" x14ac:dyDescent="0.25">
      <c r="A61" s="9"/>
      <c r="B61" s="18" t="s">
        <v>31</v>
      </c>
      <c r="C61" s="2"/>
      <c r="D61" s="2"/>
      <c r="E61" s="3"/>
      <c r="F61" s="2"/>
      <c r="G61" s="22">
        <f>SUM(G21:G60)</f>
        <v>0</v>
      </c>
    </row>
    <row r="62" spans="1:7" x14ac:dyDescent="0.25">
      <c r="A62" s="58" t="s">
        <v>25</v>
      </c>
      <c r="B62" s="59"/>
      <c r="C62" s="59"/>
      <c r="D62" s="59"/>
      <c r="E62" s="59"/>
      <c r="F62" s="59"/>
      <c r="G62" s="60"/>
    </row>
    <row r="63" spans="1:7" x14ac:dyDescent="0.25">
      <c r="A63" s="61" t="s">
        <v>26</v>
      </c>
      <c r="B63" s="62"/>
      <c r="C63" s="62"/>
      <c r="D63" s="62"/>
      <c r="E63" s="62"/>
      <c r="F63" s="62"/>
      <c r="G63" s="63"/>
    </row>
    <row r="64" spans="1:7" x14ac:dyDescent="0.25">
      <c r="A64" s="50" t="s">
        <v>34</v>
      </c>
      <c r="B64" s="51"/>
      <c r="C64" s="51"/>
      <c r="D64" s="51"/>
      <c r="E64" s="51"/>
      <c r="F64" s="51"/>
      <c r="G64" s="52"/>
    </row>
    <row r="65" spans="1:7" ht="15.75" thickBot="1" x14ac:dyDescent="0.3">
      <c r="A65" s="47" t="s">
        <v>35</v>
      </c>
      <c r="B65" s="48"/>
      <c r="C65" s="48"/>
      <c r="D65" s="48"/>
      <c r="E65" s="48"/>
      <c r="F65" s="48"/>
      <c r="G65" s="49"/>
    </row>
    <row r="66" spans="1:7" x14ac:dyDescent="0.25">
      <c r="A66" s="21"/>
      <c r="B66" s="21"/>
      <c r="C66" s="21"/>
      <c r="D66" s="21"/>
      <c r="E66" s="21"/>
      <c r="F66" s="21"/>
      <c r="G66" s="21"/>
    </row>
  </sheetData>
  <mergeCells count="31">
    <mergeCell ref="D10:G10"/>
    <mergeCell ref="A1:G1"/>
    <mergeCell ref="A2:G2"/>
    <mergeCell ref="A3:G3"/>
    <mergeCell ref="A8:C8"/>
    <mergeCell ref="A11:C11"/>
    <mergeCell ref="A12:C12"/>
    <mergeCell ref="A13:C13"/>
    <mergeCell ref="A6:G6"/>
    <mergeCell ref="A7:G7"/>
    <mergeCell ref="E5:G5"/>
    <mergeCell ref="A5:D5"/>
    <mergeCell ref="D11:G11"/>
    <mergeCell ref="D12:G12"/>
    <mergeCell ref="D13:G13"/>
    <mergeCell ref="D8:G8"/>
    <mergeCell ref="A65:G65"/>
    <mergeCell ref="A64:G64"/>
    <mergeCell ref="A14:G14"/>
    <mergeCell ref="A15:G15"/>
    <mergeCell ref="A16:G16"/>
    <mergeCell ref="A17:G17"/>
    <mergeCell ref="D57:F57"/>
    <mergeCell ref="D58:F58"/>
    <mergeCell ref="D18:E18"/>
    <mergeCell ref="A62:G62"/>
    <mergeCell ref="A63:G63"/>
    <mergeCell ref="F18:G18"/>
    <mergeCell ref="A9:C9"/>
    <mergeCell ref="D9:G9"/>
    <mergeCell ref="A10:C10"/>
  </mergeCells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List3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2023-12-22T07:07:38Z</dcterms:modified>
</cp:coreProperties>
</file>